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6/MKM/TTJA/Küti tn 6, Tallinn/"/>
    </mc:Choice>
  </mc:AlternateContent>
  <xr:revisionPtr revIDLastSave="8" documentId="13_ncr:40000001_{69A42C30-F894-49A8-A75A-8BD1C4F6E004}" xr6:coauthVersionLast="47" xr6:coauthVersionMax="47" xr10:uidLastSave="{552DFBBA-3D80-4D8F-A44D-2B979E1BE74B}"/>
  <bookViews>
    <workbookView xWindow="-26865" yWindow="-21720" windowWidth="38640" windowHeight="21120" tabRatio="414" xr2:uid="{00000000-000D-0000-FFFF-FFFF00000000}"/>
  </bookViews>
  <sheets>
    <sheet name="Tööde loetelu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3" i="1"/>
  <c r="E14" i="1" l="1"/>
  <c r="E15" i="1" s="1"/>
  <c r="E18" i="1" s="1"/>
  <c r="E19" i="1" s="1"/>
</calcChain>
</file>

<file path=xl/sharedStrings.xml><?xml version="1.0" encoding="utf-8"?>
<sst xmlns="http://schemas.openxmlformats.org/spreadsheetml/2006/main" count="28" uniqueCount="19">
  <si>
    <t>Lisa nr 1</t>
  </si>
  <si>
    <t>Tööde loetelu ja eeldatav maksumus</t>
  </si>
  <si>
    <t>Jrk
nr</t>
  </si>
  <si>
    <t xml:space="preserve">Töö nimetus </t>
  </si>
  <si>
    <t>Eeldatav maksumus, EUR, km-ta</t>
  </si>
  <si>
    <t>Tööde maksumus ilma reservita</t>
  </si>
  <si>
    <t>Tellija reserv</t>
  </si>
  <si>
    <t>Tööde maksumus koos reserviga:</t>
  </si>
  <si>
    <t>RKAS korraldustasu</t>
  </si>
  <si>
    <t>Tööde maksumus kokku km-ta</t>
  </si>
  <si>
    <t>Käibemaks</t>
  </si>
  <si>
    <t>Tööde maksumus kokku koos km-ga</t>
  </si>
  <si>
    <t/>
  </si>
  <si>
    <t>Olemasoleva värava asendamine jalguksega väravaga</t>
  </si>
  <si>
    <t>Vaheseina ehitamine</t>
  </si>
  <si>
    <t>Valvesüsteemi ümberehitamine</t>
  </si>
  <si>
    <t>Valgustuse ümberehitamine</t>
  </si>
  <si>
    <t>Seina maalritööd</t>
  </si>
  <si>
    <t>Üürilepingu nr - lisale nr 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</si>
</sst>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86"/>
    </font>
    <font>
      <sz val="9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</fills>
  <borders count="2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2" fillId="0" borderId="0" xfId="5" applyFont="1"/>
    <xf numFmtId="0" fontId="2" fillId="0" borderId="0" xfId="5" applyFont="1" applyAlignment="1">
      <alignment horizontal="center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5" applyFont="1" applyAlignment="1">
      <alignment vertical="center"/>
    </xf>
    <xf numFmtId="0" fontId="4" fillId="0" borderId="1" xfId="5" applyFont="1" applyBorder="1" applyAlignment="1">
      <alignment vertical="center" wrapText="1"/>
    </xf>
    <xf numFmtId="0" fontId="4" fillId="0" borderId="2" xfId="5" applyFont="1" applyBorder="1" applyAlignment="1">
      <alignment vertical="center" wrapText="1"/>
    </xf>
    <xf numFmtId="0" fontId="4" fillId="0" borderId="3" xfId="5" applyFont="1" applyBorder="1" applyAlignment="1">
      <alignment vertical="center" wrapText="1"/>
    </xf>
    <xf numFmtId="0" fontId="4" fillId="0" borderId="4" xfId="5" applyFont="1" applyBorder="1" applyAlignment="1">
      <alignment horizontal="center" vertical="center" wrapText="1"/>
    </xf>
    <xf numFmtId="0" fontId="2" fillId="0" borderId="1" xfId="5" applyFont="1" applyBorder="1" applyAlignment="1">
      <alignment vertical="center" wrapText="1"/>
    </xf>
    <xf numFmtId="0" fontId="2" fillId="0" borderId="5" xfId="5" applyFont="1" applyBorder="1"/>
    <xf numFmtId="0" fontId="2" fillId="0" borderId="5" xfId="5" applyFont="1" applyBorder="1" applyAlignment="1">
      <alignment horizontal="right"/>
    </xf>
    <xf numFmtId="0" fontId="2" fillId="0" borderId="6" xfId="5" applyFont="1" applyBorder="1" applyAlignment="1">
      <alignment vertical="center" wrapText="1"/>
    </xf>
    <xf numFmtId="0" fontId="2" fillId="0" borderId="7" xfId="5" applyFont="1" applyBorder="1" applyAlignment="1">
      <alignment horizontal="right" vertical="center" wrapText="1"/>
    </xf>
    <xf numFmtId="9" fontId="2" fillId="0" borderId="8" xfId="5" applyNumberFormat="1" applyFont="1" applyBorder="1" applyAlignment="1">
      <alignment horizontal="right" vertical="center" wrapText="1"/>
    </xf>
    <xf numFmtId="0" fontId="4" fillId="0" borderId="10" xfId="5" applyFont="1" applyBorder="1"/>
    <xf numFmtId="0" fontId="4" fillId="0" borderId="7" xfId="5" applyFont="1" applyBorder="1" applyAlignment="1">
      <alignment horizontal="right" vertical="center"/>
    </xf>
    <xf numFmtId="0" fontId="2" fillId="0" borderId="11" xfId="5" applyFont="1" applyBorder="1" applyAlignment="1">
      <alignment vertical="center" wrapText="1"/>
    </xf>
    <xf numFmtId="0" fontId="2" fillId="0" borderId="12" xfId="5" applyFont="1" applyBorder="1" applyAlignment="1">
      <alignment horizontal="right"/>
    </xf>
    <xf numFmtId="9" fontId="2" fillId="0" borderId="13" xfId="5" applyNumberFormat="1" applyFont="1" applyBorder="1"/>
    <xf numFmtId="0" fontId="2" fillId="2" borderId="14" xfId="5" applyFont="1" applyFill="1" applyBorder="1" applyAlignment="1">
      <alignment vertical="center" wrapText="1"/>
    </xf>
    <xf numFmtId="0" fontId="2" fillId="2" borderId="15" xfId="5" applyFont="1" applyFill="1" applyBorder="1"/>
    <xf numFmtId="0" fontId="4" fillId="2" borderId="16" xfId="5" applyFont="1" applyFill="1" applyBorder="1" applyAlignment="1">
      <alignment horizontal="right"/>
    </xf>
    <xf numFmtId="0" fontId="2" fillId="0" borderId="18" xfId="5" applyFont="1" applyBorder="1" applyAlignment="1">
      <alignment vertical="center" wrapText="1"/>
    </xf>
    <xf numFmtId="0" fontId="2" fillId="0" borderId="19" xfId="5" applyFont="1" applyBorder="1" applyAlignment="1">
      <alignment horizontal="right"/>
    </xf>
    <xf numFmtId="9" fontId="2" fillId="0" borderId="20" xfId="5" applyNumberFormat="1" applyFont="1" applyBorder="1" applyAlignment="1">
      <alignment horizontal="right"/>
    </xf>
    <xf numFmtId="0" fontId="2" fillId="0" borderId="22" xfId="5" applyFont="1" applyBorder="1" applyAlignment="1">
      <alignment vertical="center" wrapText="1"/>
    </xf>
    <xf numFmtId="0" fontId="2" fillId="0" borderId="23" xfId="5" applyFont="1" applyBorder="1"/>
    <xf numFmtId="0" fontId="4" fillId="0" borderId="24" xfId="5" applyFont="1" applyBorder="1" applyAlignment="1">
      <alignment horizontal="right"/>
    </xf>
    <xf numFmtId="4" fontId="2" fillId="0" borderId="7" xfId="5" applyNumberFormat="1" applyFont="1" applyBorder="1" applyAlignment="1">
      <alignment vertical="center" wrapText="1"/>
    </xf>
    <xf numFmtId="0" fontId="2" fillId="0" borderId="8" xfId="5" applyFont="1" applyBorder="1" applyAlignment="1">
      <alignment vertical="center" wrapText="1"/>
    </xf>
    <xf numFmtId="0" fontId="5" fillId="0" borderId="0" xfId="5" applyFont="1" applyAlignment="1">
      <alignment horizontal="center" vertical="center"/>
    </xf>
    <xf numFmtId="0" fontId="2" fillId="0" borderId="0" xfId="5" applyFont="1" applyAlignment="1">
      <alignment horizontal="center"/>
    </xf>
    <xf numFmtId="3" fontId="2" fillId="0" borderId="9" xfId="5" applyNumberFormat="1" applyFont="1" applyBorder="1" applyAlignment="1">
      <alignment vertical="center" wrapText="1"/>
    </xf>
    <xf numFmtId="3" fontId="2" fillId="0" borderId="4" xfId="5" applyNumberFormat="1" applyFont="1" applyBorder="1" applyAlignment="1">
      <alignment vertical="center" wrapText="1"/>
    </xf>
    <xf numFmtId="3" fontId="4" fillId="0" borderId="9" xfId="5" applyNumberFormat="1" applyFont="1" applyBorder="1" applyAlignment="1">
      <alignment vertical="center" wrapText="1"/>
    </xf>
    <xf numFmtId="3" fontId="4" fillId="2" borderId="17" xfId="5" applyNumberFormat="1" applyFont="1" applyFill="1" applyBorder="1" applyAlignment="1">
      <alignment vertical="center" wrapText="1"/>
    </xf>
    <xf numFmtId="3" fontId="2" fillId="0" borderId="21" xfId="5" applyNumberFormat="1" applyFont="1" applyBorder="1" applyAlignment="1">
      <alignment vertical="center" wrapText="1"/>
    </xf>
    <xf numFmtId="3" fontId="4" fillId="0" borderId="25" xfId="5" applyNumberFormat="1" applyFont="1" applyBorder="1" applyAlignment="1">
      <alignment vertical="center" wrapText="1"/>
    </xf>
  </cellXfs>
  <cellStyles count="6">
    <cellStyle name="Excel Built-in Normal" xfId="5" xr:uid="{00000000-0005-0000-0000-000000000000}"/>
    <cellStyle name="Normaallaad 4" xfId="1" xr:uid="{00000000-0005-0000-0000-000001000000}"/>
    <cellStyle name="Normaallaad 4 2" xfId="2" xr:uid="{00000000-0005-0000-0000-000002000000}"/>
    <cellStyle name="Normaallaad 5" xfId="3" xr:uid="{00000000-0005-0000-0000-000003000000}"/>
    <cellStyle name="Normal" xfId="0" builtinId="0"/>
    <cellStyle name="Normal 5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pane ySplit="7" topLeftCell="A8" activePane="bottomLeft" state="frozen"/>
      <selection pane="bottomLeft" activeCell="H11" sqref="H11"/>
    </sheetView>
  </sheetViews>
  <sheetFormatPr defaultColWidth="7.6640625" defaultRowHeight="14.4" x14ac:dyDescent="0.3"/>
  <cols>
    <col min="1" max="1" width="3.5546875" style="1" customWidth="1"/>
    <col min="2" max="2" width="4.5546875" style="1" customWidth="1"/>
    <col min="3" max="3" width="68.33203125" style="1" customWidth="1"/>
    <col min="4" max="4" width="5.109375" style="1" customWidth="1"/>
    <col min="5" max="5" width="15.44140625" style="2" customWidth="1"/>
    <col min="6" max="16384" width="7.6640625" style="1"/>
  </cols>
  <sheetData>
    <row r="1" spans="1:5" x14ac:dyDescent="0.3">
      <c r="E1" s="3" t="s">
        <v>0</v>
      </c>
    </row>
    <row r="2" spans="1:5" x14ac:dyDescent="0.3">
      <c r="E2" s="4" t="s">
        <v>18</v>
      </c>
    </row>
    <row r="4" spans="1:5" x14ac:dyDescent="0.3">
      <c r="B4" s="32" t="s">
        <v>1</v>
      </c>
      <c r="C4" s="32"/>
      <c r="D4" s="32"/>
      <c r="E4" s="32"/>
    </row>
    <row r="5" spans="1:5" x14ac:dyDescent="0.3">
      <c r="C5" s="33"/>
      <c r="D5" s="33"/>
      <c r="E5" s="33"/>
    </row>
    <row r="6" spans="1:5" x14ac:dyDescent="0.3">
      <c r="B6" s="5"/>
    </row>
    <row r="7" spans="1:5" ht="43.2" x14ac:dyDescent="0.3">
      <c r="B7" s="6" t="s">
        <v>2</v>
      </c>
      <c r="C7" s="7" t="s">
        <v>3</v>
      </c>
      <c r="D7" s="8"/>
      <c r="E7" s="9" t="s">
        <v>4</v>
      </c>
    </row>
    <row r="8" spans="1:5" x14ac:dyDescent="0.3">
      <c r="A8" s="1" t="s">
        <v>12</v>
      </c>
      <c r="B8" s="13">
        <v>1</v>
      </c>
      <c r="C8" s="30" t="s">
        <v>13</v>
      </c>
      <c r="D8" s="31" t="s">
        <v>12</v>
      </c>
      <c r="E8" s="34">
        <v>4700</v>
      </c>
    </row>
    <row r="9" spans="1:5" x14ac:dyDescent="0.3">
      <c r="A9" s="1" t="s">
        <v>12</v>
      </c>
      <c r="B9" s="13">
        <v>2</v>
      </c>
      <c r="C9" s="30" t="s">
        <v>14</v>
      </c>
      <c r="D9" s="31" t="s">
        <v>12</v>
      </c>
      <c r="E9" s="34">
        <v>2625</v>
      </c>
    </row>
    <row r="10" spans="1:5" x14ac:dyDescent="0.3">
      <c r="A10" s="1" t="s">
        <v>12</v>
      </c>
      <c r="B10" s="13">
        <v>3</v>
      </c>
      <c r="C10" s="30" t="s">
        <v>15</v>
      </c>
      <c r="D10" s="31" t="s">
        <v>12</v>
      </c>
      <c r="E10" s="34">
        <v>2300</v>
      </c>
    </row>
    <row r="11" spans="1:5" x14ac:dyDescent="0.3">
      <c r="A11" s="1" t="s">
        <v>12</v>
      </c>
      <c r="B11" s="13">
        <v>4</v>
      </c>
      <c r="C11" s="30" t="s">
        <v>16</v>
      </c>
      <c r="D11" s="31" t="s">
        <v>12</v>
      </c>
      <c r="E11" s="34">
        <v>900</v>
      </c>
    </row>
    <row r="12" spans="1:5" x14ac:dyDescent="0.3">
      <c r="A12" s="1" t="s">
        <v>12</v>
      </c>
      <c r="B12" s="13">
        <v>5</v>
      </c>
      <c r="C12" s="30" t="s">
        <v>17</v>
      </c>
      <c r="D12" s="31" t="s">
        <v>12</v>
      </c>
      <c r="E12" s="34">
        <v>1200</v>
      </c>
    </row>
    <row r="13" spans="1:5" x14ac:dyDescent="0.3">
      <c r="B13" s="10"/>
      <c r="C13" s="11"/>
      <c r="D13" s="12" t="s">
        <v>5</v>
      </c>
      <c r="E13" s="35">
        <f>SUM(E7:E12)</f>
        <v>11725</v>
      </c>
    </row>
    <row r="14" spans="1:5" ht="15" customHeight="1" x14ac:dyDescent="0.3">
      <c r="B14" s="13"/>
      <c r="C14" s="14" t="s">
        <v>6</v>
      </c>
      <c r="D14" s="15">
        <v>0</v>
      </c>
      <c r="E14" s="34">
        <f>E13*D14</f>
        <v>0</v>
      </c>
    </row>
    <row r="15" spans="1:5" ht="15" customHeight="1" x14ac:dyDescent="0.3">
      <c r="B15" s="13"/>
      <c r="C15" s="16"/>
      <c r="D15" s="17" t="s">
        <v>7</v>
      </c>
      <c r="E15" s="36">
        <f>E13+E14</f>
        <v>11725</v>
      </c>
    </row>
    <row r="16" spans="1:5" x14ac:dyDescent="0.3">
      <c r="B16" s="18"/>
      <c r="C16" s="19" t="s">
        <v>8</v>
      </c>
      <c r="D16" s="20">
        <v>7.0000000000000007E-2</v>
      </c>
      <c r="E16" s="34">
        <f>E15*D16</f>
        <v>820.75000000000011</v>
      </c>
    </row>
    <row r="17" spans="2:5" x14ac:dyDescent="0.3">
      <c r="B17" s="21"/>
      <c r="C17" s="22"/>
      <c r="D17" s="23" t="s">
        <v>9</v>
      </c>
      <c r="E17" s="37">
        <f>E15+E16</f>
        <v>12545.75</v>
      </c>
    </row>
    <row r="18" spans="2:5" x14ac:dyDescent="0.3">
      <c r="B18" s="24"/>
      <c r="C18" s="25" t="s">
        <v>10</v>
      </c>
      <c r="D18" s="26">
        <v>0.24</v>
      </c>
      <c r="E18" s="38">
        <f>D18*E17</f>
        <v>3010.98</v>
      </c>
    </row>
    <row r="19" spans="2:5" x14ac:dyDescent="0.3">
      <c r="B19" s="27"/>
      <c r="C19" s="28"/>
      <c r="D19" s="29" t="s">
        <v>11</v>
      </c>
      <c r="E19" s="39">
        <f>E17+E18</f>
        <v>15556.73</v>
      </c>
    </row>
  </sheetData>
  <sheetProtection selectLockedCells="1" selectUnlockedCells="1"/>
  <mergeCells count="2">
    <mergeCell ref="B4:E4"/>
    <mergeCell ref="C5:E5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C1E66C1C12A5448E2DE15E59C4812C" ma:contentTypeVersion="17" ma:contentTypeDescription="Loo uus dokument" ma:contentTypeScope="" ma:versionID="fe2aa4daabbe52b178713d3843df4b69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be12b83979fb995585f7b1dacbab811f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kumendi ID väärtus" ma:description="Sellele üksusele määratud dokumendi ID väärtus." ma:indexed="true" ma:internalName="_dlc_DocId" ma:readOnly="true">
      <xsd:simpleType>
        <xsd:restriction base="dms:Text"/>
      </xsd:simpleType>
    </xsd:element>
    <xsd:element name="_dlc_DocIdUrl" ma:index="26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5F25KTUSNP4X-205032580-186947</_dlc_DocId>
    <_dlc_DocIdUrl xmlns="d65e48b5-f38d-431e-9b4f-47403bf4583f">
      <Url>https://rkas.sharepoint.com/Kliendisuhted/_layouts/15/DocIdRedir.aspx?ID=5F25KTUSNP4X-205032580-186947</Url>
      <Description>5F25KTUSNP4X-205032580-186947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56A5CA-B731-4AEF-B5C0-82E46965F7F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32BA779-BA25-485C-8550-589E27601EC1}"/>
</file>

<file path=customXml/itemProps3.xml><?xml version="1.0" encoding="utf-8"?>
<ds:datastoreItem xmlns:ds="http://schemas.openxmlformats.org/officeDocument/2006/customXml" ds:itemID="{DE44C6FD-365A-4330-883D-82D8E39F7384}">
  <ds:schemaRefs>
    <ds:schemaRef ds:uri="http://schemas.microsoft.com/office/2006/metadata/properties"/>
    <ds:schemaRef ds:uri="http://schemas.microsoft.com/office/infopath/2007/PartnerControls"/>
    <ds:schemaRef ds:uri="d65e48b5-f38d-431e-9b4f-47403bf4583f"/>
    <ds:schemaRef ds:uri="a4634551-c501-4e5e-ac96-dde1e0c9b252"/>
  </ds:schemaRefs>
</ds:datastoreItem>
</file>

<file path=customXml/itemProps4.xml><?xml version="1.0" encoding="utf-8"?>
<ds:datastoreItem xmlns:ds="http://schemas.openxmlformats.org/officeDocument/2006/customXml" ds:itemID="{57FDFFA3-421F-4D40-9CF4-0EEA458039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Tööde loetelu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Liina Roos</cp:lastModifiedBy>
  <dcterms:created xsi:type="dcterms:W3CDTF">2023-01-31T11:05:39Z</dcterms:created>
  <dcterms:modified xsi:type="dcterms:W3CDTF">2026-06-29T06:22:39Z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0x01010040C1E66C1C12A5448E2DE15E59C4812C</vt:lpwstr>
  </property>
  <property fmtid="{D5CDD505-2E9C-101B-9397-08002B2CF9AE}" pid="3" name="_dlc_DocIdItemGuid">
    <vt:lpwstr>ab6667b2-20f3-4931-b6b2-cc6aab5db1b0</vt:lpwstr>
  </property>
  <property fmtid="{D5CDD505-2E9C-101B-9397-08002B2CF9AE}" pid="4" name="MediaServiceImageTags">
    <vt:lpwstr/>
  </property>
</Properties>
</file>